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resita\Downloads\"/>
    </mc:Choice>
  </mc:AlternateContent>
  <xr:revisionPtr revIDLastSave="0" documentId="13_ncr:1_{6B21BB90-ED43-427B-ACF6-1BFB280BD0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1" l="1"/>
  <c r="Q35" i="1"/>
  <c r="Q25" i="1"/>
  <c r="Q36" i="1"/>
  <c r="Q17" i="1"/>
  <c r="Q20" i="1"/>
  <c r="Q33" i="1"/>
  <c r="Q48" i="1"/>
  <c r="Q59" i="1"/>
  <c r="Q56" i="1"/>
</calcChain>
</file>

<file path=xl/sharedStrings.xml><?xml version="1.0" encoding="utf-8"?>
<sst xmlns="http://schemas.openxmlformats.org/spreadsheetml/2006/main" count="316" uniqueCount="160">
  <si>
    <t>51497</t>
  </si>
  <si>
    <t>TÍTULO</t>
  </si>
  <si>
    <t>NOMBRE CORTO</t>
  </si>
  <si>
    <t>DESCRIPCIÓN</t>
  </si>
  <si>
    <t>Contratación y convenios de bienes y servicios</t>
  </si>
  <si>
    <t>LTAIPVIL21IV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</si>
  <si>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</si>
  <si>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</si>
  <si>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</si>
  <si>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</si>
  <si>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</si>
  <si>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</si>
  <si>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</si>
  <si>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</si>
  <si>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</si>
  <si>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479291</t>
  </si>
  <si>
    <t>479281</t>
  </si>
  <si>
    <t>479282</t>
  </si>
  <si>
    <t>479284</t>
  </si>
  <si>
    <t>479301</t>
  </si>
  <si>
    <t>479288</t>
  </si>
  <si>
    <t>479289</t>
  </si>
  <si>
    <t>479290</t>
  </si>
  <si>
    <t>479285</t>
  </si>
  <si>
    <t>479296</t>
  </si>
  <si>
    <t>479292</t>
  </si>
  <si>
    <t>479293</t>
  </si>
  <si>
    <t>479300</t>
  </si>
  <si>
    <t>479297</t>
  </si>
  <si>
    <t>479295</t>
  </si>
  <si>
    <t>479294</t>
  </si>
  <si>
    <t>479299</t>
  </si>
  <si>
    <t>479283</t>
  </si>
  <si>
    <t>479286</t>
  </si>
  <si>
    <t>479287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</si>
  <si>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</si>
  <si>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</si>
  <si>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</si>
  <si>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</si>
  <si>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</si>
  <si>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</si>
  <si>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</si>
  <si>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</si>
  <si>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</si>
  <si>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</si>
  <si>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</si>
  <si>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</si>
  <si>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</si>
  <si>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</si>
  <si>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</si>
  <si>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</si>
  <si>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</si>
  <si>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</si>
  <si>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</si>
  <si>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</si>
  <si>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</si>
  <si>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</si>
  <si>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</si>
  <si>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</si>
  <si>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</si>
  <si>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</si>
  <si>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</si>
  <si>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ADMINISTRACION Y PROCESOS ANTEQUERA SA</t>
  </si>
  <si>
    <t xml:space="preserve">ALECASSER COMERCIALIZADORA SAS  </t>
  </si>
  <si>
    <t>CFE SUMINISTRADOR DE SERVICIOS BASICOS</t>
  </si>
  <si>
    <t>COMISION MUNICIPAL DE AGUA POTABLE</t>
  </si>
  <si>
    <t>COMPAÑIA DE AGUA DEL MUNICIPIO DE BOCA DEL RÍO</t>
  </si>
  <si>
    <t>DECADA AUTOMOTRIZ S DE RL DE CV</t>
  </si>
  <si>
    <t>EQUIPAMIENTO Y PRODUCTOS EN GENERAL PARA OFICINA DOLAN SA DE CV</t>
  </si>
  <si>
    <t>EVENTOS Y BANQUETES CASA ORQUIDEAS S.A. DE C.V.</t>
  </si>
  <si>
    <t>GACNE GRUPO DE ASESORES Y CONSULTORES DE NEGOCIOS SC</t>
  </si>
  <si>
    <t>GAPOBU COMERCIALIZADORA DE MEXICO SA DE CV</t>
  </si>
  <si>
    <t>GOBIERNO DEL ESTADO DE VERACRUZ</t>
  </si>
  <si>
    <t>GRUPO METROPOLITANO DE AGUA Y SANEAMIENTO S.A.P.I. DE C.V.</t>
  </si>
  <si>
    <t>INTERSYST SEGURIDAD Y CONTROL, S.A. DE C.V.</t>
  </si>
  <si>
    <t>MOBILIARIO Y EQUIPO DE OFICINA ROGER S.A. DE C.V.</t>
  </si>
  <si>
    <t xml:space="preserve">MUNICIPIO DE VERACRUZ VER </t>
  </si>
  <si>
    <t xml:space="preserve">MUNICIPIO DE XALAPA, VER </t>
  </si>
  <si>
    <t xml:space="preserve">OBRINGOLFO S.A.S. DE C.V. </t>
  </si>
  <si>
    <t xml:space="preserve">OFIX S.A DE C.V </t>
  </si>
  <si>
    <t>OPERADORA DE SERVICIOS ADMINISTRATIVOS BENFUEN S.A. DE C.V.</t>
  </si>
  <si>
    <t>PLAZA DE LAS CONVENCIONES S.A</t>
  </si>
  <si>
    <t>PRESTADORA DE SERVICIOS PRIZELK SA DE CV</t>
  </si>
  <si>
    <t>PUBLICONTENIDOS KAPITEL SA DE CV</t>
  </si>
  <si>
    <t>RADIOMOVIL DIPSA SA DE CV</t>
  </si>
  <si>
    <t xml:space="preserve">SANBORN HERMANOS, S.A.  </t>
  </si>
  <si>
    <t>TELEFONOS DE MEXICO S.A.B.DE C.V.</t>
  </si>
  <si>
    <t>THE KILLIMANJARO DEVELOPMENT GROUP SA</t>
  </si>
  <si>
    <t>TOTAL PLAY TELECOMUNICACIONES S.A.P.I. De C.V.</t>
  </si>
  <si>
    <t>TREVIÑO COMPUTACION SA DE CV</t>
  </si>
  <si>
    <t>COMERCIALIZADORA  DISTRIBUIDORA  Y PRESTADORA MAZARA</t>
  </si>
  <si>
    <t>ZAVALETA</t>
  </si>
  <si>
    <t>HERNANDEZ</t>
  </si>
  <si>
    <t>FIGUEROA</t>
  </si>
  <si>
    <t>SANTOS</t>
  </si>
  <si>
    <t xml:space="preserve">HERNANDEZ </t>
  </si>
  <si>
    <t>LEAL</t>
  </si>
  <si>
    <t>ZENTENO</t>
  </si>
  <si>
    <t xml:space="preserve">AZAMAR </t>
  </si>
  <si>
    <t>DE LA VEQUIA</t>
  </si>
  <si>
    <t>CESA</t>
  </si>
  <si>
    <t>RODRIGUEZ</t>
  </si>
  <si>
    <t>ALARCON</t>
  </si>
  <si>
    <t xml:space="preserve">SONCK </t>
  </si>
  <si>
    <t xml:space="preserve">TUMALAN </t>
  </si>
  <si>
    <t>MENDOZA</t>
  </si>
  <si>
    <t>MORALES</t>
  </si>
  <si>
    <t xml:space="preserve">MORA </t>
  </si>
  <si>
    <t>MONTIEL</t>
  </si>
  <si>
    <t>GUZMAN</t>
  </si>
  <si>
    <t>RAMIREZ</t>
  </si>
  <si>
    <t>OCHOA</t>
  </si>
  <si>
    <t xml:space="preserve">CONTRERAS </t>
  </si>
  <si>
    <t>RUIZ</t>
  </si>
  <si>
    <t>CRUZ</t>
  </si>
  <si>
    <t>RAMON</t>
  </si>
  <si>
    <t>CALDERON</t>
  </si>
  <si>
    <t>CASTAÑOS</t>
  </si>
  <si>
    <t>MARTINEZ</t>
  </si>
  <si>
    <t>GALICIA</t>
  </si>
  <si>
    <t>ROSAS</t>
  </si>
  <si>
    <t>BERISTAIN</t>
  </si>
  <si>
    <t xml:space="preserve">ORTEGA </t>
  </si>
  <si>
    <t>TAPIA</t>
  </si>
  <si>
    <t>COMARLINGA</t>
  </si>
  <si>
    <t xml:space="preserve">CASTRO </t>
  </si>
  <si>
    <t>LOPEZ</t>
  </si>
  <si>
    <t>ALEXANDRA</t>
  </si>
  <si>
    <t>EDGAR</t>
  </si>
  <si>
    <t>ENRIQUE</t>
  </si>
  <si>
    <t>FRANCISCO</t>
  </si>
  <si>
    <t>IDA</t>
  </si>
  <si>
    <t>ISABEL</t>
  </si>
  <si>
    <t>JEANS</t>
  </si>
  <si>
    <t xml:space="preserve">JORGE </t>
  </si>
  <si>
    <t xml:space="preserve">JORGE VALENTE </t>
  </si>
  <si>
    <t xml:space="preserve">JULIO CESAR </t>
  </si>
  <si>
    <t xml:space="preserve">LOURDES IXCHEL </t>
  </si>
  <si>
    <t xml:space="preserve">MANUELA </t>
  </si>
  <si>
    <t xml:space="preserve">MARIA DEL ROSARIO </t>
  </si>
  <si>
    <t xml:space="preserve">MARIA MARTHA DEL REFUGIO </t>
  </si>
  <si>
    <t xml:space="preserve">MIGUEL ANGEL </t>
  </si>
  <si>
    <t xml:space="preserve">OLEGARIO ESTEBAN </t>
  </si>
  <si>
    <t xml:space="preserve">ROCIO DEL ALBA </t>
  </si>
  <si>
    <t>SOFIA</t>
  </si>
  <si>
    <t xml:space="preserve">TERESA </t>
  </si>
  <si>
    <t xml:space="preserve">VIRGINIA CONCEPCION </t>
  </si>
  <si>
    <t xml:space="preserve">WILLIAM </t>
  </si>
  <si>
    <t>EJECUCIÓN DEL PROGRAMA ANUAL DE TRABAJO 2024</t>
  </si>
  <si>
    <t>ACTIVIDADES ESPECIFICAS DEL EJERCICIO 2024</t>
  </si>
  <si>
    <t>5 DE ENERO DE 2024</t>
  </si>
  <si>
    <t>31 DE DICIEMBRE DE 2024</t>
  </si>
  <si>
    <t>TESORERÍA</t>
  </si>
  <si>
    <t>VILLARREAL</t>
  </si>
  <si>
    <t>ARRENDAMIENTO</t>
  </si>
  <si>
    <t>Arrendamiento para oficinas del CDM</t>
  </si>
  <si>
    <t>ADRIAN</t>
  </si>
  <si>
    <t>AVENDANO</t>
  </si>
  <si>
    <t>ESCUDERO</t>
  </si>
  <si>
    <t>CAMORLINGA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</si>
</sst>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2"/>
  <sheetViews>
    <sheetView tabSelected="1" topLeftCell="M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59</v>
      </c>
      <c r="E8" t="s">
        <v>61</v>
      </c>
      <c r="I8" s="8" t="s">
        <v>62</v>
      </c>
      <c r="J8" s="3">
        <v>45296</v>
      </c>
      <c r="K8" t="s">
        <v>149</v>
      </c>
      <c r="L8" t="s">
        <v>148</v>
      </c>
      <c r="N8" t="s">
        <v>150</v>
      </c>
      <c r="O8" t="s">
        <v>151</v>
      </c>
      <c r="P8" s="8"/>
      <c r="Q8">
        <v>1623556.68</v>
      </c>
      <c r="R8" t="s">
        <v>152</v>
      </c>
      <c r="S8" s="8"/>
      <c r="T8" s="8"/>
    </row>
    <row r="9" spans="1:20" x14ac:dyDescent="0.25">
      <c r="A9" s="2">
        <v>2024</v>
      </c>
      <c r="B9" s="3">
        <v>45292</v>
      </c>
      <c r="C9" s="3">
        <v>45382</v>
      </c>
      <c r="E9" t="s">
        <v>61</v>
      </c>
      <c r="I9" s="8" t="s">
        <v>63</v>
      </c>
      <c r="R9" s="2" t="s">
        <v>152</v>
      </c>
    </row>
    <row r="10" spans="1:20" x14ac:dyDescent="0.25">
      <c r="A10" s="2">
        <v>2024</v>
      </c>
      <c r="B10" s="3">
        <v>45292</v>
      </c>
      <c r="C10" s="3">
        <v>45382</v>
      </c>
      <c r="E10" t="s">
        <v>60</v>
      </c>
      <c r="F10" t="s">
        <v>127</v>
      </c>
      <c r="G10" t="s">
        <v>95</v>
      </c>
      <c r="H10" t="s">
        <v>91</v>
      </c>
      <c r="I10" s="8"/>
      <c r="R10" s="2" t="s">
        <v>152</v>
      </c>
    </row>
    <row r="11" spans="1:20" x14ac:dyDescent="0.25">
      <c r="A11" s="2">
        <v>2024</v>
      </c>
      <c r="B11" s="3">
        <v>45292</v>
      </c>
      <c r="C11" s="3">
        <v>45382</v>
      </c>
      <c r="E11" t="s">
        <v>61</v>
      </c>
      <c r="I11" s="8" t="s">
        <v>64</v>
      </c>
      <c r="R11" s="2" t="s">
        <v>152</v>
      </c>
    </row>
    <row r="12" spans="1:20" x14ac:dyDescent="0.25">
      <c r="A12" s="2">
        <v>2024</v>
      </c>
      <c r="B12" s="3">
        <v>45292</v>
      </c>
      <c r="C12" s="3">
        <v>45382</v>
      </c>
      <c r="E12" t="s">
        <v>61</v>
      </c>
      <c r="I12" s="8" t="s">
        <v>90</v>
      </c>
      <c r="R12" s="2" t="s">
        <v>152</v>
      </c>
    </row>
    <row r="13" spans="1:20" x14ac:dyDescent="0.25">
      <c r="A13" s="2">
        <v>2024</v>
      </c>
      <c r="B13" s="3">
        <v>45292</v>
      </c>
      <c r="C13" s="3">
        <v>45382</v>
      </c>
      <c r="E13" t="s">
        <v>61</v>
      </c>
      <c r="I13" s="8" t="s">
        <v>65</v>
      </c>
      <c r="R13" s="2" t="s">
        <v>152</v>
      </c>
    </row>
    <row r="14" spans="1:20" x14ac:dyDescent="0.25">
      <c r="A14" s="2">
        <v>2024</v>
      </c>
      <c r="B14" s="3">
        <v>45292</v>
      </c>
      <c r="C14" s="3">
        <v>45382</v>
      </c>
      <c r="E14" t="s">
        <v>61</v>
      </c>
      <c r="I14" s="8" t="s">
        <v>66</v>
      </c>
      <c r="R14" s="2" t="s">
        <v>152</v>
      </c>
    </row>
    <row r="15" spans="1:20" x14ac:dyDescent="0.25">
      <c r="A15" s="2">
        <v>2024</v>
      </c>
      <c r="B15" s="3">
        <v>45292</v>
      </c>
      <c r="C15" s="3">
        <v>45382</v>
      </c>
      <c r="E15" t="s">
        <v>61</v>
      </c>
      <c r="I15" s="8" t="s">
        <v>67</v>
      </c>
      <c r="R15" s="2" t="s">
        <v>152</v>
      </c>
    </row>
    <row r="16" spans="1:20" x14ac:dyDescent="0.25">
      <c r="A16" s="2">
        <v>2024</v>
      </c>
      <c r="B16" s="3">
        <v>45292</v>
      </c>
      <c r="C16" s="3">
        <v>45382</v>
      </c>
      <c r="E16" t="s">
        <v>60</v>
      </c>
      <c r="F16" t="s">
        <v>128</v>
      </c>
      <c r="G16" t="s">
        <v>98</v>
      </c>
      <c r="H16" t="s">
        <v>92</v>
      </c>
      <c r="I16" s="8"/>
      <c r="R16" s="2" t="s">
        <v>152</v>
      </c>
    </row>
    <row r="17" spans="1:18" x14ac:dyDescent="0.25">
      <c r="A17" s="2">
        <v>2024</v>
      </c>
      <c r="B17" s="3">
        <v>45292</v>
      </c>
      <c r="C17" s="3">
        <v>45382</v>
      </c>
      <c r="E17" t="s">
        <v>60</v>
      </c>
      <c r="F17" t="s">
        <v>129</v>
      </c>
      <c r="G17" t="s">
        <v>96</v>
      </c>
      <c r="H17" t="s">
        <v>93</v>
      </c>
      <c r="I17" s="8"/>
      <c r="J17" s="3">
        <v>45292</v>
      </c>
      <c r="K17" t="s">
        <v>57</v>
      </c>
      <c r="L17" t="s">
        <v>155</v>
      </c>
      <c r="N17" s="3">
        <v>45292</v>
      </c>
      <c r="O17" s="3">
        <v>45657</v>
      </c>
      <c r="Q17">
        <f>4961.25*12</f>
        <v>59535</v>
      </c>
      <c r="R17" s="2" t="s">
        <v>152</v>
      </c>
    </row>
    <row r="18" spans="1:18" x14ac:dyDescent="0.25">
      <c r="A18" s="2">
        <v>2024</v>
      </c>
      <c r="B18" s="3">
        <v>45292</v>
      </c>
      <c r="C18" s="3">
        <v>45382</v>
      </c>
      <c r="E18" t="s">
        <v>61</v>
      </c>
      <c r="I18" s="8" t="s">
        <v>68</v>
      </c>
      <c r="R18" s="2" t="s">
        <v>152</v>
      </c>
    </row>
    <row r="19" spans="1:18" x14ac:dyDescent="0.25">
      <c r="A19" s="2">
        <v>2024</v>
      </c>
      <c r="B19" s="3">
        <v>45292</v>
      </c>
      <c r="C19" s="3">
        <v>45382</v>
      </c>
      <c r="E19" t="s">
        <v>61</v>
      </c>
      <c r="I19" s="8" t="s">
        <v>69</v>
      </c>
      <c r="R19" s="2" t="s">
        <v>152</v>
      </c>
    </row>
    <row r="20" spans="1:18" x14ac:dyDescent="0.25">
      <c r="A20" s="2">
        <v>2024</v>
      </c>
      <c r="B20" s="3">
        <v>45292</v>
      </c>
      <c r="C20" s="3">
        <v>45382</v>
      </c>
      <c r="D20" t="s">
        <v>57</v>
      </c>
      <c r="E20" t="s">
        <v>60</v>
      </c>
      <c r="F20" t="s">
        <v>130</v>
      </c>
      <c r="G20" t="s">
        <v>97</v>
      </c>
      <c r="H20" t="s">
        <v>94</v>
      </c>
      <c r="I20" s="8"/>
      <c r="J20" s="3">
        <v>45292</v>
      </c>
      <c r="K20" t="s">
        <v>57</v>
      </c>
      <c r="L20" t="s">
        <v>155</v>
      </c>
      <c r="N20" s="3">
        <v>45292</v>
      </c>
      <c r="O20" s="3">
        <v>45657</v>
      </c>
      <c r="Q20">
        <f>3624.5*12</f>
        <v>43494</v>
      </c>
      <c r="R20" s="2" t="s">
        <v>152</v>
      </c>
    </row>
    <row r="21" spans="1:18" x14ac:dyDescent="0.25">
      <c r="A21" s="2">
        <v>2024</v>
      </c>
      <c r="B21" s="3">
        <v>45292</v>
      </c>
      <c r="C21" s="3">
        <v>45382</v>
      </c>
      <c r="E21" t="s">
        <v>61</v>
      </c>
      <c r="I21" s="8" t="s">
        <v>70</v>
      </c>
      <c r="R21" s="2" t="s">
        <v>152</v>
      </c>
    </row>
    <row r="22" spans="1:18" x14ac:dyDescent="0.25">
      <c r="A22" s="2">
        <v>2024</v>
      </c>
      <c r="B22" s="3">
        <v>45292</v>
      </c>
      <c r="C22" s="3">
        <v>45382</v>
      </c>
      <c r="E22" t="s">
        <v>61</v>
      </c>
      <c r="I22" s="8" t="s">
        <v>71</v>
      </c>
      <c r="R22" s="2" t="s">
        <v>152</v>
      </c>
    </row>
    <row r="23" spans="1:18" x14ac:dyDescent="0.25">
      <c r="A23" s="2">
        <v>2024</v>
      </c>
      <c r="B23" s="3">
        <v>45292</v>
      </c>
      <c r="C23" s="3">
        <v>45382</v>
      </c>
      <c r="E23" t="s">
        <v>61</v>
      </c>
      <c r="I23" s="8" t="s">
        <v>72</v>
      </c>
      <c r="R23" s="2" t="s">
        <v>152</v>
      </c>
    </row>
    <row r="24" spans="1:18" x14ac:dyDescent="0.25">
      <c r="A24" s="2">
        <v>2024</v>
      </c>
      <c r="B24" s="3">
        <v>45292</v>
      </c>
      <c r="C24" s="3">
        <v>45382</v>
      </c>
      <c r="E24" t="s">
        <v>61</v>
      </c>
      <c r="I24" s="8" t="s">
        <v>73</v>
      </c>
      <c r="R24" s="2" t="s">
        <v>152</v>
      </c>
    </row>
    <row r="25" spans="1:18" x14ac:dyDescent="0.25">
      <c r="A25" s="2">
        <v>2024</v>
      </c>
      <c r="B25" s="3">
        <v>45292</v>
      </c>
      <c r="C25" s="3">
        <v>45382</v>
      </c>
      <c r="E25" t="s">
        <v>60</v>
      </c>
      <c r="F25" t="s">
        <v>131</v>
      </c>
      <c r="G25" t="s">
        <v>99</v>
      </c>
      <c r="H25" t="s">
        <v>100</v>
      </c>
      <c r="I25" s="8"/>
      <c r="J25" s="3">
        <v>45292</v>
      </c>
      <c r="K25" t="s">
        <v>57</v>
      </c>
      <c r="L25" t="s">
        <v>155</v>
      </c>
      <c r="N25" s="3">
        <v>45292</v>
      </c>
      <c r="O25" s="3">
        <v>45657</v>
      </c>
      <c r="Q25">
        <f>12068.97*12</f>
        <v>144827.63999999998</v>
      </c>
      <c r="R25" s="2" t="s">
        <v>152</v>
      </c>
    </row>
    <row r="26" spans="1:18" x14ac:dyDescent="0.25">
      <c r="A26" s="2">
        <v>2024</v>
      </c>
      <c r="B26" s="3">
        <v>45292</v>
      </c>
      <c r="C26" s="3">
        <v>45382</v>
      </c>
      <c r="E26" t="s">
        <v>61</v>
      </c>
      <c r="I26" s="8" t="s">
        <v>74</v>
      </c>
      <c r="R26" s="2" t="s">
        <v>152</v>
      </c>
    </row>
    <row r="27" spans="1:18" x14ac:dyDescent="0.25">
      <c r="A27" s="2">
        <v>2024</v>
      </c>
      <c r="B27" s="3">
        <v>45292</v>
      </c>
      <c r="C27" s="3">
        <v>45382</v>
      </c>
      <c r="E27" t="s">
        <v>60</v>
      </c>
      <c r="F27" t="s">
        <v>132</v>
      </c>
      <c r="G27" t="s">
        <v>103</v>
      </c>
      <c r="H27" t="s">
        <v>101</v>
      </c>
      <c r="I27" s="8"/>
      <c r="R27" s="2" t="s">
        <v>152</v>
      </c>
    </row>
    <row r="28" spans="1:18" x14ac:dyDescent="0.25">
      <c r="A28" s="2">
        <v>2024</v>
      </c>
      <c r="B28" s="3">
        <v>45292</v>
      </c>
      <c r="C28" s="3">
        <v>45382</v>
      </c>
      <c r="E28" t="s">
        <v>60</v>
      </c>
      <c r="F28" t="s">
        <v>133</v>
      </c>
      <c r="G28" t="s">
        <v>104</v>
      </c>
      <c r="H28" t="s">
        <v>102</v>
      </c>
      <c r="I28" s="8"/>
      <c r="R28" s="2" t="s">
        <v>152</v>
      </c>
    </row>
    <row r="29" spans="1:18" x14ac:dyDescent="0.25">
      <c r="A29" s="2">
        <v>2024</v>
      </c>
      <c r="B29" s="3">
        <v>45292</v>
      </c>
      <c r="C29" s="3">
        <v>45382</v>
      </c>
      <c r="E29" t="s">
        <v>60</v>
      </c>
      <c r="F29" t="s">
        <v>134</v>
      </c>
      <c r="G29" t="s">
        <v>107</v>
      </c>
      <c r="H29" t="s">
        <v>92</v>
      </c>
      <c r="I29" s="8"/>
      <c r="R29" s="2" t="s">
        <v>152</v>
      </c>
    </row>
    <row r="30" spans="1:18" x14ac:dyDescent="0.25">
      <c r="A30" s="2">
        <v>2024</v>
      </c>
      <c r="B30" s="3">
        <v>45292</v>
      </c>
      <c r="C30" s="3">
        <v>45382</v>
      </c>
      <c r="E30" t="s">
        <v>60</v>
      </c>
      <c r="F30" t="s">
        <v>135</v>
      </c>
      <c r="G30" t="s">
        <v>105</v>
      </c>
      <c r="H30" t="s">
        <v>106</v>
      </c>
      <c r="I30" s="8"/>
      <c r="R30" s="2" t="s">
        <v>152</v>
      </c>
    </row>
    <row r="31" spans="1:18" x14ac:dyDescent="0.25">
      <c r="A31" s="2">
        <v>2024</v>
      </c>
      <c r="B31" s="3">
        <v>45292</v>
      </c>
      <c r="C31" s="3">
        <v>45382</v>
      </c>
      <c r="E31" t="s">
        <v>60</v>
      </c>
      <c r="F31" t="s">
        <v>136</v>
      </c>
      <c r="G31" t="s">
        <v>110</v>
      </c>
      <c r="H31" t="s">
        <v>108</v>
      </c>
      <c r="I31" s="8"/>
      <c r="J31" s="3">
        <v>45292</v>
      </c>
      <c r="K31" s="4" t="s">
        <v>57</v>
      </c>
      <c r="L31" s="4" t="s">
        <v>155</v>
      </c>
      <c r="N31" s="3">
        <v>45292</v>
      </c>
      <c r="O31" s="3">
        <v>45322</v>
      </c>
      <c r="Q31">
        <f>3953.08*12</f>
        <v>47436.959999999999</v>
      </c>
      <c r="R31" s="2" t="s">
        <v>152</v>
      </c>
    </row>
    <row r="32" spans="1:18" x14ac:dyDescent="0.25">
      <c r="A32" s="2">
        <v>2024</v>
      </c>
      <c r="B32" s="3">
        <v>45292</v>
      </c>
      <c r="C32" s="3">
        <v>45382</v>
      </c>
      <c r="E32" t="s">
        <v>60</v>
      </c>
      <c r="F32" t="s">
        <v>137</v>
      </c>
      <c r="G32" t="s">
        <v>112</v>
      </c>
      <c r="H32" t="s">
        <v>109</v>
      </c>
      <c r="I32" s="8"/>
      <c r="R32" s="2" t="s">
        <v>152</v>
      </c>
    </row>
    <row r="33" spans="1:18" x14ac:dyDescent="0.25">
      <c r="A33" s="2">
        <v>2024</v>
      </c>
      <c r="B33" s="3">
        <v>45292</v>
      </c>
      <c r="C33" s="3">
        <v>45382</v>
      </c>
      <c r="D33" t="s">
        <v>57</v>
      </c>
      <c r="E33" t="s">
        <v>60</v>
      </c>
      <c r="F33" t="s">
        <v>138</v>
      </c>
      <c r="G33" t="s">
        <v>113</v>
      </c>
      <c r="H33" t="s">
        <v>111</v>
      </c>
      <c r="I33" s="8"/>
      <c r="J33" s="3">
        <v>45292</v>
      </c>
      <c r="K33" t="s">
        <v>57</v>
      </c>
      <c r="L33" s="4" t="s">
        <v>155</v>
      </c>
      <c r="N33" s="3">
        <v>45292</v>
      </c>
      <c r="O33" s="3">
        <v>45657</v>
      </c>
      <c r="Q33">
        <f>7947*12</f>
        <v>95364</v>
      </c>
      <c r="R33" s="2" t="s">
        <v>152</v>
      </c>
    </row>
    <row r="34" spans="1:18" x14ac:dyDescent="0.25">
      <c r="A34" s="2">
        <v>2024</v>
      </c>
      <c r="B34" s="3">
        <v>45292</v>
      </c>
      <c r="C34" s="3">
        <v>45382</v>
      </c>
      <c r="E34" t="s">
        <v>60</v>
      </c>
      <c r="F34" t="s">
        <v>139</v>
      </c>
      <c r="G34" t="s">
        <v>114</v>
      </c>
      <c r="H34" t="s">
        <v>116</v>
      </c>
      <c r="I34" s="8"/>
      <c r="R34" s="2" t="s">
        <v>152</v>
      </c>
    </row>
    <row r="35" spans="1:18" x14ac:dyDescent="0.25">
      <c r="A35" s="2">
        <v>2024</v>
      </c>
      <c r="B35" s="3">
        <v>45292</v>
      </c>
      <c r="C35" s="3">
        <v>45382</v>
      </c>
      <c r="E35" t="s">
        <v>60</v>
      </c>
      <c r="F35" t="s">
        <v>140</v>
      </c>
      <c r="G35" t="s">
        <v>95</v>
      </c>
      <c r="H35" t="s">
        <v>117</v>
      </c>
      <c r="I35" s="8"/>
      <c r="J35" s="3">
        <v>45292</v>
      </c>
      <c r="K35" t="s">
        <v>57</v>
      </c>
      <c r="L35" t="s">
        <v>155</v>
      </c>
      <c r="N35" s="3">
        <v>45292</v>
      </c>
      <c r="O35" s="3">
        <v>45657</v>
      </c>
      <c r="Q35">
        <f>5800*12</f>
        <v>69600</v>
      </c>
      <c r="R35" s="2" t="s">
        <v>152</v>
      </c>
    </row>
    <row r="36" spans="1:18" x14ac:dyDescent="0.25">
      <c r="A36" s="2">
        <v>2024</v>
      </c>
      <c r="B36" s="3">
        <v>45292</v>
      </c>
      <c r="C36" s="3">
        <v>45382</v>
      </c>
      <c r="E36" t="s">
        <v>60</v>
      </c>
      <c r="F36" t="s">
        <v>141</v>
      </c>
      <c r="G36" t="s">
        <v>115</v>
      </c>
      <c r="H36" t="s">
        <v>118</v>
      </c>
      <c r="I36" s="8"/>
      <c r="J36" s="3">
        <v>45292</v>
      </c>
      <c r="K36" t="s">
        <v>57</v>
      </c>
      <c r="L36" t="s">
        <v>155</v>
      </c>
      <c r="N36" s="3">
        <v>45292</v>
      </c>
      <c r="O36" s="3">
        <v>45657</v>
      </c>
      <c r="Q36">
        <f>2945.6*12</f>
        <v>35347.199999999997</v>
      </c>
      <c r="R36" s="2" t="s">
        <v>152</v>
      </c>
    </row>
    <row r="37" spans="1:18" x14ac:dyDescent="0.25">
      <c r="A37" s="2">
        <v>2024</v>
      </c>
      <c r="B37" s="3">
        <v>45292</v>
      </c>
      <c r="C37" s="3">
        <v>45382</v>
      </c>
      <c r="E37" t="s">
        <v>61</v>
      </c>
      <c r="I37" s="8" t="s">
        <v>75</v>
      </c>
      <c r="R37" s="2" t="s">
        <v>152</v>
      </c>
    </row>
    <row r="38" spans="1:18" x14ac:dyDescent="0.25">
      <c r="A38" s="2">
        <v>2024</v>
      </c>
      <c r="B38" s="3">
        <v>45292</v>
      </c>
      <c r="C38" s="3">
        <v>45382</v>
      </c>
      <c r="E38" t="s">
        <v>61</v>
      </c>
      <c r="I38" s="8" t="s">
        <v>76</v>
      </c>
      <c r="R38" s="2" t="s">
        <v>152</v>
      </c>
    </row>
    <row r="39" spans="1:18" x14ac:dyDescent="0.25">
      <c r="A39" s="2">
        <v>2024</v>
      </c>
      <c r="B39" s="3">
        <v>45292</v>
      </c>
      <c r="C39" s="3">
        <v>45382</v>
      </c>
      <c r="E39" t="s">
        <v>61</v>
      </c>
      <c r="I39" s="8" t="s">
        <v>77</v>
      </c>
      <c r="R39" s="2" t="s">
        <v>152</v>
      </c>
    </row>
    <row r="40" spans="1:18" x14ac:dyDescent="0.25">
      <c r="A40" s="2">
        <v>2024</v>
      </c>
      <c r="B40" s="3">
        <v>45292</v>
      </c>
      <c r="C40" s="3">
        <v>45382</v>
      </c>
      <c r="E40" t="s">
        <v>61</v>
      </c>
      <c r="I40" s="8" t="s">
        <v>78</v>
      </c>
      <c r="R40" s="2" t="s">
        <v>152</v>
      </c>
    </row>
    <row r="41" spans="1:18" x14ac:dyDescent="0.25">
      <c r="A41" s="2">
        <v>2024</v>
      </c>
      <c r="B41" s="3">
        <v>45292</v>
      </c>
      <c r="C41" s="3">
        <v>45382</v>
      </c>
      <c r="E41" t="s">
        <v>61</v>
      </c>
      <c r="I41" s="8" t="s">
        <v>79</v>
      </c>
      <c r="R41" s="2" t="s">
        <v>152</v>
      </c>
    </row>
    <row r="42" spans="1:18" x14ac:dyDescent="0.25">
      <c r="A42" s="2">
        <v>2024</v>
      </c>
      <c r="B42" s="3">
        <v>45292</v>
      </c>
      <c r="C42" s="3">
        <v>45382</v>
      </c>
      <c r="E42" t="s">
        <v>60</v>
      </c>
      <c r="F42" t="s">
        <v>142</v>
      </c>
      <c r="G42" t="s">
        <v>119</v>
      </c>
      <c r="I42" s="8"/>
      <c r="R42" s="2" t="s">
        <v>152</v>
      </c>
    </row>
    <row r="43" spans="1:18" x14ac:dyDescent="0.25">
      <c r="A43" s="2">
        <v>2024</v>
      </c>
      <c r="B43" s="3">
        <v>45292</v>
      </c>
      <c r="C43" s="3">
        <v>45382</v>
      </c>
      <c r="E43" t="s">
        <v>61</v>
      </c>
      <c r="I43" s="8" t="s">
        <v>80</v>
      </c>
      <c r="R43" s="2" t="s">
        <v>152</v>
      </c>
    </row>
    <row r="44" spans="1:18" x14ac:dyDescent="0.25">
      <c r="A44" s="2">
        <v>2024</v>
      </c>
      <c r="B44" s="3">
        <v>45292</v>
      </c>
      <c r="C44" s="3">
        <v>45382</v>
      </c>
      <c r="E44" t="s">
        <v>61</v>
      </c>
      <c r="I44" s="8" t="s">
        <v>81</v>
      </c>
      <c r="R44" s="2" t="s">
        <v>152</v>
      </c>
    </row>
    <row r="45" spans="1:18" x14ac:dyDescent="0.25">
      <c r="A45" s="2">
        <v>2024</v>
      </c>
      <c r="B45" s="3">
        <v>45292</v>
      </c>
      <c r="C45" s="3">
        <v>45382</v>
      </c>
      <c r="E45" t="s">
        <v>61</v>
      </c>
      <c r="I45" s="8" t="s">
        <v>82</v>
      </c>
      <c r="R45" s="2" t="s">
        <v>152</v>
      </c>
    </row>
    <row r="46" spans="1:18" x14ac:dyDescent="0.25">
      <c r="A46" s="2">
        <v>2024</v>
      </c>
      <c r="B46" s="3">
        <v>45292</v>
      </c>
      <c r="C46" s="3">
        <v>45382</v>
      </c>
      <c r="E46" t="s">
        <v>61</v>
      </c>
      <c r="I46" s="8" t="s">
        <v>83</v>
      </c>
      <c r="R46" s="2" t="s">
        <v>152</v>
      </c>
    </row>
    <row r="47" spans="1:18" x14ac:dyDescent="0.25">
      <c r="A47" s="2">
        <v>2024</v>
      </c>
      <c r="B47" s="3">
        <v>45292</v>
      </c>
      <c r="C47" s="3">
        <v>45382</v>
      </c>
      <c r="E47" t="s">
        <v>61</v>
      </c>
      <c r="I47" s="8" t="s">
        <v>84</v>
      </c>
      <c r="R47" s="2" t="s">
        <v>152</v>
      </c>
    </row>
    <row r="48" spans="1:18" x14ac:dyDescent="0.25">
      <c r="A48" s="2">
        <v>2024</v>
      </c>
      <c r="B48" s="3">
        <v>45292</v>
      </c>
      <c r="C48" s="3">
        <v>45382</v>
      </c>
      <c r="D48" t="s">
        <v>57</v>
      </c>
      <c r="E48" t="s">
        <v>60</v>
      </c>
      <c r="F48" t="s">
        <v>143</v>
      </c>
      <c r="G48" t="s">
        <v>120</v>
      </c>
      <c r="H48" t="s">
        <v>106</v>
      </c>
      <c r="I48" s="8"/>
      <c r="J48" s="3">
        <v>45292</v>
      </c>
      <c r="K48" t="s">
        <v>154</v>
      </c>
      <c r="L48" t="s">
        <v>155</v>
      </c>
      <c r="N48" s="3">
        <v>45292</v>
      </c>
      <c r="O48" s="3">
        <v>45657</v>
      </c>
      <c r="Q48">
        <f>4866.92*12</f>
        <v>58403.040000000001</v>
      </c>
      <c r="R48" s="2" t="s">
        <v>152</v>
      </c>
    </row>
    <row r="49" spans="1:18" x14ac:dyDescent="0.25">
      <c r="A49" s="2">
        <v>2024</v>
      </c>
      <c r="B49" s="3">
        <v>45292</v>
      </c>
      <c r="C49" s="3">
        <v>45382</v>
      </c>
      <c r="E49" t="s">
        <v>61</v>
      </c>
      <c r="I49" s="8" t="s">
        <v>85</v>
      </c>
      <c r="R49" s="2" t="s">
        <v>152</v>
      </c>
    </row>
    <row r="50" spans="1:18" x14ac:dyDescent="0.25">
      <c r="A50" s="2">
        <v>2024</v>
      </c>
      <c r="B50" s="3">
        <v>45292</v>
      </c>
      <c r="C50" s="3">
        <v>45382</v>
      </c>
      <c r="E50" t="s">
        <v>60</v>
      </c>
      <c r="F50" t="s">
        <v>144</v>
      </c>
      <c r="G50" t="s">
        <v>122</v>
      </c>
      <c r="H50" t="s">
        <v>121</v>
      </c>
      <c r="I50" s="8"/>
      <c r="R50" s="2" t="s">
        <v>152</v>
      </c>
    </row>
    <row r="51" spans="1:18" x14ac:dyDescent="0.25">
      <c r="A51" s="2">
        <v>2024</v>
      </c>
      <c r="B51" s="3">
        <v>45292</v>
      </c>
      <c r="C51" s="3">
        <v>45382</v>
      </c>
      <c r="E51" t="s">
        <v>61</v>
      </c>
      <c r="I51" s="8" t="s">
        <v>86</v>
      </c>
      <c r="R51" s="2" t="s">
        <v>152</v>
      </c>
    </row>
    <row r="52" spans="1:18" x14ac:dyDescent="0.25">
      <c r="A52" s="2">
        <v>2024</v>
      </c>
      <c r="B52" s="3">
        <v>45292</v>
      </c>
      <c r="C52" s="3">
        <v>45382</v>
      </c>
      <c r="E52" t="s">
        <v>60</v>
      </c>
      <c r="F52" t="s">
        <v>145</v>
      </c>
      <c r="G52" t="s">
        <v>123</v>
      </c>
      <c r="H52" t="s">
        <v>124</v>
      </c>
      <c r="I52" s="8"/>
      <c r="R52" s="2" t="s">
        <v>152</v>
      </c>
    </row>
    <row r="53" spans="1:18" x14ac:dyDescent="0.25">
      <c r="A53" s="2">
        <v>2024</v>
      </c>
      <c r="B53" s="3">
        <v>45292</v>
      </c>
      <c r="C53" s="3">
        <v>45382</v>
      </c>
      <c r="E53" t="s">
        <v>61</v>
      </c>
      <c r="I53" s="8" t="s">
        <v>87</v>
      </c>
      <c r="R53" s="2" t="s">
        <v>152</v>
      </c>
    </row>
    <row r="54" spans="1:18" x14ac:dyDescent="0.25">
      <c r="A54" s="2">
        <v>2024</v>
      </c>
      <c r="B54" s="3">
        <v>45292</v>
      </c>
      <c r="C54" s="3">
        <v>45382</v>
      </c>
      <c r="E54" t="s">
        <v>61</v>
      </c>
      <c r="I54" s="8" t="s">
        <v>88</v>
      </c>
      <c r="R54" s="2" t="s">
        <v>152</v>
      </c>
    </row>
    <row r="55" spans="1:18" x14ac:dyDescent="0.25">
      <c r="A55" s="2">
        <v>2024</v>
      </c>
      <c r="B55" s="3">
        <v>45292</v>
      </c>
      <c r="C55" s="3">
        <v>45382</v>
      </c>
      <c r="E55" t="s">
        <v>61</v>
      </c>
      <c r="I55" s="8" t="s">
        <v>89</v>
      </c>
      <c r="R55" s="2" t="s">
        <v>152</v>
      </c>
    </row>
    <row r="56" spans="1:18" x14ac:dyDescent="0.25">
      <c r="A56" s="2">
        <v>2024</v>
      </c>
      <c r="B56" s="3">
        <v>45292</v>
      </c>
      <c r="C56" s="3">
        <v>45382</v>
      </c>
      <c r="E56" t="s">
        <v>60</v>
      </c>
      <c r="F56" t="s">
        <v>146</v>
      </c>
      <c r="G56" t="s">
        <v>153</v>
      </c>
      <c r="H56" t="s">
        <v>92</v>
      </c>
      <c r="I56" s="8"/>
      <c r="J56" s="3">
        <v>45292</v>
      </c>
      <c r="K56" t="s">
        <v>154</v>
      </c>
      <c r="L56" t="s">
        <v>155</v>
      </c>
      <c r="N56" s="3">
        <v>45292</v>
      </c>
      <c r="O56" s="3">
        <v>45657</v>
      </c>
      <c r="Q56">
        <f>11600*12</f>
        <v>139200</v>
      </c>
      <c r="R56" s="2" t="s">
        <v>152</v>
      </c>
    </row>
    <row r="57" spans="1:18" x14ac:dyDescent="0.25">
      <c r="A57" s="2">
        <v>2024</v>
      </c>
      <c r="B57" s="3">
        <v>45292</v>
      </c>
      <c r="C57" s="3">
        <v>45382</v>
      </c>
      <c r="E57" t="s">
        <v>60</v>
      </c>
      <c r="F57" t="s">
        <v>147</v>
      </c>
      <c r="G57" t="s">
        <v>125</v>
      </c>
      <c r="H57" t="s">
        <v>126</v>
      </c>
      <c r="I57" s="8"/>
      <c r="R57" s="2" t="s">
        <v>152</v>
      </c>
    </row>
    <row r="58" spans="1:18" x14ac:dyDescent="0.25">
      <c r="A58">
        <v>2024</v>
      </c>
      <c r="B58" s="3">
        <v>45292</v>
      </c>
      <c r="C58" s="3">
        <v>45382</v>
      </c>
      <c r="D58" t="s">
        <v>57</v>
      </c>
      <c r="E58" t="s">
        <v>60</v>
      </c>
      <c r="F58" t="s">
        <v>156</v>
      </c>
      <c r="G58" t="s">
        <v>157</v>
      </c>
      <c r="H58" t="s">
        <v>158</v>
      </c>
      <c r="I58" s="8"/>
      <c r="J58" s="3">
        <v>45292</v>
      </c>
      <c r="K58" t="s">
        <v>154</v>
      </c>
      <c r="L58" t="s">
        <v>155</v>
      </c>
      <c r="N58" s="3">
        <v>45292</v>
      </c>
      <c r="O58" s="3">
        <v>45657</v>
      </c>
      <c r="Q58">
        <v>102209.9</v>
      </c>
      <c r="R58" t="s">
        <v>152</v>
      </c>
    </row>
    <row r="59" spans="1:18" x14ac:dyDescent="0.25">
      <c r="A59">
        <v>2024</v>
      </c>
      <c r="B59" s="3">
        <v>45292</v>
      </c>
      <c r="C59" s="3">
        <v>45382</v>
      </c>
      <c r="D59" t="s">
        <v>57</v>
      </c>
      <c r="E59" t="s">
        <v>60</v>
      </c>
      <c r="F59" t="s">
        <v>145</v>
      </c>
      <c r="G59" t="s">
        <v>123</v>
      </c>
      <c r="H59" t="s">
        <v>159</v>
      </c>
      <c r="J59" s="3">
        <v>45292</v>
      </c>
      <c r="K59" t="s">
        <v>154</v>
      </c>
      <c r="L59" t="s">
        <v>155</v>
      </c>
      <c r="N59" s="3">
        <v>45292</v>
      </c>
      <c r="O59" s="3">
        <v>45657</v>
      </c>
      <c r="Q59">
        <f>2745.9*12</f>
        <v>32950.800000000003</v>
      </c>
      <c r="R59" t="s">
        <v>152</v>
      </c>
    </row>
    <row r="60" spans="1:18" x14ac:dyDescent="0.25">
      <c r="A60">
        <v>2024</v>
      </c>
      <c r="B60" s="3">
        <v>45292</v>
      </c>
      <c r="C60" s="3">
        <v>45382</v>
      </c>
      <c r="D60" t="s">
        <v>57</v>
      </c>
      <c r="E60" t="s">
        <v>60</v>
      </c>
    </row>
    <row r="61" spans="1:18" x14ac:dyDescent="0.25">
      <c r="A61">
        <v>2024</v>
      </c>
      <c r="B61" s="3">
        <v>45292</v>
      </c>
      <c r="C61" s="3">
        <v>45382</v>
      </c>
      <c r="D61" t="s">
        <v>57</v>
      </c>
      <c r="E61" t="s">
        <v>60</v>
      </c>
      <c r="F61" t="s">
        <v>143</v>
      </c>
      <c r="G61" t="s">
        <v>120</v>
      </c>
    </row>
    <row r="62" spans="1:18" x14ac:dyDescent="0.25">
      <c r="A62">
        <v>2024</v>
      </c>
      <c r="B62" s="3">
        <v>45292</v>
      </c>
      <c r="C62" s="3">
        <v>45382</v>
      </c>
      <c r="D62" s="4" t="s">
        <v>57</v>
      </c>
      <c r="E62" s="4" t="s">
        <v>60</v>
      </c>
      <c r="F62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Teresita</cp:lastModifiedBy>
  <dcterms:created xsi:type="dcterms:W3CDTF">2024-09-13T20:17:54Z</dcterms:created>
  <dcterms:modified xsi:type="dcterms:W3CDTF">2024-10-11T22:33:59Z</dcterms:modified>
</cp:coreProperties>
</file>